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sor.sharepoint.com/sites/hepsor_group/Shared Documents/Aruanded/"/>
    </mc:Choice>
  </mc:AlternateContent>
  <xr:revisionPtr revIDLastSave="236" documentId="14_{9678E604-A5DC-5742-961C-2C262961EBA9}" xr6:coauthVersionLast="47" xr6:coauthVersionMax="47" xr10:uidLastSave="{C1DC8BCA-0EC3-2748-AA79-1331FEF52357}"/>
  <bookViews>
    <workbookView xWindow="6360" yWindow="500" windowWidth="41160" windowHeight="26000" xr2:uid="{CA5E4A2F-1929-4860-87C2-A6D1BF25C061}"/>
  </bookViews>
  <sheets>
    <sheet name="Aasta" sheetId="1" r:id="rId1"/>
    <sheet name="Kvartal" sheetId="2" r:id="rId2"/>
    <sheet name="Definitsiooni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2" l="1"/>
  <c r="J12" i="2"/>
</calcChain>
</file>

<file path=xl/sharedStrings.xml><?xml version="1.0" encoding="utf-8"?>
<sst xmlns="http://schemas.openxmlformats.org/spreadsheetml/2006/main" count="190" uniqueCount="105">
  <si>
    <t>%</t>
  </si>
  <si>
    <t>Lühiajaliste kohustuste kattekordaja</t>
  </si>
  <si>
    <t>Current ratio</t>
  </si>
  <si>
    <t>Q4 2021</t>
  </si>
  <si>
    <t>Müügitulu (tuhat eurot)</t>
  </si>
  <si>
    <t>Brutokasum (tuhat eurot)</t>
  </si>
  <si>
    <t>Ärikasum (tuhat eurot)</t>
  </si>
  <si>
    <t>EBITDA (tuhat eurot)</t>
  </si>
  <si>
    <t>Puhaskasum (tuhat eurot)</t>
  </si>
  <si>
    <t>Emaettevõtte omanikele kuuluv kasum (tuhat eurot)</t>
  </si>
  <si>
    <t>Vähemusosanikele kuuluv kasum (tuhat eurot)</t>
  </si>
  <si>
    <t>Varade maht (tuhat eurot)</t>
  </si>
  <si>
    <t>Revenue (thousand euros)</t>
  </si>
  <si>
    <t>Gross profit (thousand euros)</t>
  </si>
  <si>
    <t>Operating profit (thousand euros)</t>
  </si>
  <si>
    <t>EBITDA (thousand euros)</t>
  </si>
  <si>
    <t>Net profit (thousand euros)</t>
  </si>
  <si>
    <t>Net profit of non-controlling interest (thousand euros)</t>
  </si>
  <si>
    <t>Total assets (thousand euros)</t>
  </si>
  <si>
    <t>Q1 2022</t>
  </si>
  <si>
    <t>Hepsor AS suhtarvud</t>
  </si>
  <si>
    <t>Brutokasumi marginaal (%)</t>
  </si>
  <si>
    <t>Ärikasumi marginaal (%)</t>
  </si>
  <si>
    <t>EBITDA marginaal (%)</t>
  </si>
  <si>
    <t>Puhaskasumi marginaal (%)</t>
  </si>
  <si>
    <t>Üldkulude suhtarv(%)</t>
  </si>
  <si>
    <t>Omakapitali määr (%)</t>
  </si>
  <si>
    <t>Võlakordaja(%)</t>
  </si>
  <si>
    <t>Varade tootlus (%)</t>
  </si>
  <si>
    <t>Gross profit margin (%)</t>
  </si>
  <si>
    <t>Operating profit margin (%)</t>
  </si>
  <si>
    <t>EBITDA margin (%)</t>
  </si>
  <si>
    <t>Net profit margin (%)</t>
  </si>
  <si>
    <t>Net profit attributable to the owners of the parent (thousand euros)</t>
  </si>
  <si>
    <t>General expense ratio (%)</t>
  </si>
  <si>
    <t>Equity ratio (%)</t>
  </si>
  <si>
    <t>Debt ratio (%)</t>
  </si>
  <si>
    <t>Return on assets (%)</t>
  </si>
  <si>
    <t>Hepsor AS Ratios</t>
  </si>
  <si>
    <t>Q2 2022</t>
  </si>
  <si>
    <t xml:space="preserve"> = </t>
  </si>
  <si>
    <t xml:space="preserve">brutokasum </t>
  </si>
  <si>
    <t>müügitulu</t>
  </si>
  <si>
    <t xml:space="preserve">ärikasum </t>
  </si>
  <si>
    <t>puhaskasum</t>
  </si>
  <si>
    <t>ärikasum + kulum</t>
  </si>
  <si>
    <t>turunduskulud + üld- ja halduskulud</t>
  </si>
  <si>
    <t>Üldkulude suhe (%)</t>
  </si>
  <si>
    <t>perioodi lõpu omakapital</t>
  </si>
  <si>
    <t>varad kokku</t>
  </si>
  <si>
    <t>intressikandvad kohustused</t>
  </si>
  <si>
    <t>Võlakordaja  (%)</t>
  </si>
  <si>
    <t xml:space="preserve">Lühiajaliste kohustuste kattekordaja </t>
  </si>
  <si>
    <t>käibevarad</t>
  </si>
  <si>
    <t>lühiajalised kohustused</t>
  </si>
  <si>
    <t>viimase 12 kuu puhaskasum</t>
  </si>
  <si>
    <t>viimase 12 kuu emaettevõte omanikele kuuluv puhaskasum</t>
  </si>
  <si>
    <t>perioodi alguse ja lõpu aritmeetiline keskmine varade maht</t>
  </si>
  <si>
    <t>Debt ratio  (%)</t>
  </si>
  <si>
    <t>gross profit</t>
  </si>
  <si>
    <t>revenue</t>
  </si>
  <si>
    <t>opearting profit</t>
  </si>
  <si>
    <t>operating profit + depreciation</t>
  </si>
  <si>
    <t>net profit</t>
  </si>
  <si>
    <t>marketing expenses + general and administrative expenses</t>
  </si>
  <si>
    <t>shareholder’s equity at the end of the period</t>
  </si>
  <si>
    <t>total assets</t>
  </si>
  <si>
    <t>interest-bearing liabilities</t>
  </si>
  <si>
    <t>current assets</t>
  </si>
  <si>
    <t>current liabilities</t>
  </si>
  <si>
    <t>net profit of trailing 12 months</t>
  </si>
  <si>
    <t>net profit of trailing 12 months attributable to the owners of the parent</t>
  </si>
  <si>
    <t>Suhtarvude definitsioonid</t>
  </si>
  <si>
    <t>Definition of key ratios</t>
  </si>
  <si>
    <t>average total assets</t>
  </si>
  <si>
    <t>Q3 2022</t>
  </si>
  <si>
    <t>Q4 2022</t>
  </si>
  <si>
    <r>
      <rPr>
        <vertAlign val="superscript"/>
        <sz val="9"/>
        <color rgb="FF233863"/>
        <rFont val="TT Norms Regular"/>
        <charset val="186"/>
      </rPr>
      <t>1</t>
    </r>
    <r>
      <rPr>
        <sz val="9"/>
        <color rgb="FF233863"/>
        <rFont val="TT Norms Regular"/>
        <charset val="186"/>
      </rPr>
      <t xml:space="preserve"> unaudited</t>
    </r>
  </si>
  <si>
    <t>Q4 2023</t>
  </si>
  <si>
    <t>Q3 2023</t>
  </si>
  <si>
    <t>Q2 2023</t>
  </si>
  <si>
    <t>Q1 2023</t>
  </si>
  <si>
    <t>Q1 2024</t>
  </si>
  <si>
    <t>Q2 2024</t>
  </si>
  <si>
    <t>Q3 2024</t>
  </si>
  <si>
    <t>Omakapitali tootlus  (%)</t>
  </si>
  <si>
    <t>Return of equity (%)</t>
  </si>
  <si>
    <t>Emaettevõtte omanikele kuuluva omakapitali tootlus  (%)</t>
  </si>
  <si>
    <t>Return on equity attributable to the owners of the parent (%)</t>
  </si>
  <si>
    <t>Emaettevõtte omanikele kuulva omakapitali tootlus  (%)</t>
  </si>
  <si>
    <t xml:space="preserve">emaettevõtte omanikele kuuluv perioodi alguse ja lõpu aritmeetiline keskmine omakapital </t>
  </si>
  <si>
    <t>Omakapitali tootlus (%)</t>
  </si>
  <si>
    <t>Return on equity  (%)</t>
  </si>
  <si>
    <t xml:space="preserve">perioodi alguse ja lõpu aritmeetiline keskmine omakapital </t>
  </si>
  <si>
    <t>arithmetic average shareholder’s equity</t>
  </si>
  <si>
    <t xml:space="preserve">arithmetic average shareholder’s equity attributable to the owners of the parent </t>
  </si>
  <si>
    <t>Q4 2024</t>
  </si>
  <si>
    <t>Return on equity attributable to the owners of the parent  (%)</t>
  </si>
  <si>
    <t>Q1 2025</t>
  </si>
  <si>
    <t>Üldkulude suhtarv (%)</t>
  </si>
  <si>
    <t>Võlakordaja (%)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</si>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</sst>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186"/>
      <scheme val="minor"/>
    </font>
    <font>
      <sz val="10"/>
      <color rgb="FF273863"/>
      <name val="TT Norms Regular"/>
    </font>
    <font>
      <sz val="8"/>
      <color rgb="FF273863"/>
      <name val="TT Norms Regular"/>
    </font>
    <font>
      <sz val="11"/>
      <color theme="1"/>
      <name val="TT Norms Regular"/>
      <charset val="186"/>
    </font>
    <font>
      <b/>
      <sz val="10"/>
      <color rgb="FFFFFFFF"/>
      <name val="TT Norms Regular"/>
      <charset val="186"/>
    </font>
    <font>
      <sz val="10"/>
      <color rgb="FF273863"/>
      <name val="TT Norms Regular"/>
      <charset val="186"/>
    </font>
    <font>
      <sz val="8"/>
      <color rgb="FF273863"/>
      <name val="TT Norms Regular"/>
      <charset val="186"/>
    </font>
    <font>
      <b/>
      <sz val="10"/>
      <color rgb="FF273863"/>
      <name val="TT Norms Regular"/>
      <charset val="186"/>
    </font>
    <font>
      <sz val="10"/>
      <color theme="1"/>
      <name val="Calibri"/>
      <family val="2"/>
      <charset val="186"/>
      <scheme val="minor"/>
    </font>
    <font>
      <sz val="9"/>
      <color rgb="FF233863"/>
      <name val="TT Norms Regular"/>
      <charset val="186"/>
    </font>
    <font>
      <vertAlign val="superscript"/>
      <sz val="9"/>
      <color rgb="FF233863"/>
      <name val="TT Norms Regular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C9E7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tted">
        <color rgb="FF273863"/>
      </left>
      <right style="dotted">
        <color rgb="FF273863"/>
      </right>
      <top style="dotted">
        <color rgb="FF273863"/>
      </top>
      <bottom style="dotted">
        <color rgb="FF273863"/>
      </bottom>
      <diagonal/>
    </border>
    <border>
      <left/>
      <right/>
      <top/>
      <bottom style="thin">
        <color rgb="FF233863"/>
      </bottom>
      <diagonal/>
    </border>
    <border>
      <left/>
      <right/>
      <top/>
      <bottom style="dotted">
        <color rgb="FF27386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7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38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518B-1F0B-4673-8FF5-BDEDEB9689B5}">
  <sheetPr>
    <pageSetUpPr fitToPage="1"/>
  </sheetPr>
  <dimension ref="A1:J48"/>
  <sheetViews>
    <sheetView showGridLines="0" tabSelected="1" zoomScale="167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baseColWidth="10" defaultColWidth="8.83203125" defaultRowHeight="15" customHeight="1"/>
  <cols>
    <col min="1" max="2" width="60.1640625" style="2" customWidth="1"/>
    <col min="3" max="10" width="12.83203125" style="2" customWidth="1"/>
    <col min="11" max="16384" width="8.83203125" style="2"/>
  </cols>
  <sheetData>
    <row r="1" spans="1:10" ht="15" customHeight="1">
      <c r="A1" s="11" t="s">
        <v>20</v>
      </c>
      <c r="B1" s="10" t="s">
        <v>38</v>
      </c>
      <c r="C1" s="10"/>
      <c r="D1" s="10"/>
      <c r="E1" s="10"/>
    </row>
    <row r="2" spans="1:10" ht="15" customHeight="1">
      <c r="A2" s="4"/>
      <c r="B2" s="4"/>
      <c r="C2" s="5">
        <v>2025</v>
      </c>
      <c r="D2" s="5">
        <v>2024</v>
      </c>
      <c r="E2" s="5">
        <v>2023</v>
      </c>
      <c r="F2" s="5">
        <v>2022</v>
      </c>
      <c r="G2" s="5">
        <v>2021</v>
      </c>
      <c r="H2" s="5">
        <v>2020</v>
      </c>
      <c r="I2" s="5">
        <v>2019</v>
      </c>
      <c r="J2" s="5">
        <v>2018</v>
      </c>
    </row>
    <row r="3" spans="1:10" ht="15" customHeight="1">
      <c r="A3" s="6" t="s">
        <v>4</v>
      </c>
      <c r="B3" s="6" t="s">
        <v>12</v>
      </c>
      <c r="C3" s="25">
        <v>35414</v>
      </c>
      <c r="D3" s="25">
        <v>38397</v>
      </c>
      <c r="E3" s="21">
        <v>41135</v>
      </c>
      <c r="F3" s="7">
        <v>12870</v>
      </c>
      <c r="G3" s="7">
        <v>14961</v>
      </c>
      <c r="H3" s="7">
        <v>38771</v>
      </c>
      <c r="I3" s="7">
        <v>19535</v>
      </c>
      <c r="J3" s="7">
        <v>32068</v>
      </c>
    </row>
    <row r="4" spans="1:10" ht="15" customHeight="1">
      <c r="A4" s="6" t="s">
        <v>5</v>
      </c>
      <c r="B4" s="6" t="s">
        <v>13</v>
      </c>
      <c r="C4" s="25">
        <v>5636</v>
      </c>
      <c r="D4" s="25">
        <v>6762</v>
      </c>
      <c r="E4" s="21">
        <v>7068</v>
      </c>
      <c r="F4" s="7">
        <v>1774</v>
      </c>
      <c r="G4" s="7">
        <v>3059</v>
      </c>
      <c r="H4" s="7">
        <v>4084</v>
      </c>
      <c r="I4" s="7">
        <v>2088</v>
      </c>
      <c r="J4" s="7">
        <v>4248</v>
      </c>
    </row>
    <row r="5" spans="1:10" ht="15" customHeight="1">
      <c r="A5" s="6" t="s">
        <v>21</v>
      </c>
      <c r="B5" s="6" t="s">
        <v>29</v>
      </c>
      <c r="C5" s="24">
        <v>15.9</v>
      </c>
      <c r="D5" s="28">
        <v>17.600000000000001</v>
      </c>
      <c r="E5" s="21">
        <v>17.2</v>
      </c>
      <c r="F5" s="8">
        <v>13.8</v>
      </c>
      <c r="G5" s="8">
        <v>20.446494218300899</v>
      </c>
      <c r="H5" s="8">
        <v>10.533646282014899</v>
      </c>
      <c r="I5" s="8">
        <v>10.688507806501152</v>
      </c>
      <c r="J5" s="8">
        <v>13.246850442809031</v>
      </c>
    </row>
    <row r="6" spans="1:10" ht="15" customHeight="1">
      <c r="A6" s="6" t="s">
        <v>6</v>
      </c>
      <c r="B6" s="6" t="s">
        <v>14</v>
      </c>
      <c r="C6" s="25">
        <v>3359</v>
      </c>
      <c r="D6" s="25">
        <v>4332</v>
      </c>
      <c r="E6" s="21">
        <v>5034</v>
      </c>
      <c r="F6" s="7">
        <v>235</v>
      </c>
      <c r="G6" s="7">
        <v>1880</v>
      </c>
      <c r="H6" s="7">
        <v>3411</v>
      </c>
      <c r="I6" s="7">
        <v>1298</v>
      </c>
      <c r="J6" s="7">
        <v>3862</v>
      </c>
    </row>
    <row r="7" spans="1:10" ht="15" customHeight="1">
      <c r="A7" s="6" t="s">
        <v>22</v>
      </c>
      <c r="B7" s="6" t="s">
        <v>30</v>
      </c>
      <c r="C7" s="24">
        <v>9.5</v>
      </c>
      <c r="D7" s="28">
        <v>11.3</v>
      </c>
      <c r="E7" s="21">
        <v>12.2</v>
      </c>
      <c r="F7" s="8">
        <v>1.8</v>
      </c>
      <c r="G7" s="8">
        <v>12.6</v>
      </c>
      <c r="H7" s="8">
        <v>8.7978127982254772</v>
      </c>
      <c r="I7" s="8">
        <v>6.6444842590222679</v>
      </c>
      <c r="J7" s="8">
        <v>12.043158288636647</v>
      </c>
    </row>
    <row r="8" spans="1:10" ht="15" customHeight="1">
      <c r="A8" s="6" t="s">
        <v>7</v>
      </c>
      <c r="B8" s="6" t="s">
        <v>15</v>
      </c>
      <c r="C8" s="25">
        <v>3458</v>
      </c>
      <c r="D8" s="25">
        <v>4536</v>
      </c>
      <c r="E8" s="21">
        <v>5227</v>
      </c>
      <c r="F8" s="7">
        <v>383</v>
      </c>
      <c r="G8" s="7">
        <v>2037</v>
      </c>
      <c r="H8" s="7">
        <v>3572</v>
      </c>
      <c r="I8" s="7">
        <v>1431</v>
      </c>
      <c r="J8" s="7">
        <v>3952</v>
      </c>
    </row>
    <row r="9" spans="1:10" ht="15" customHeight="1">
      <c r="A9" s="6" t="s">
        <v>23</v>
      </c>
      <c r="B9" s="6" t="s">
        <v>31</v>
      </c>
      <c r="C9" s="24">
        <v>9.8000000000000007</v>
      </c>
      <c r="D9" s="28">
        <v>11.8</v>
      </c>
      <c r="E9" s="21">
        <v>12.7</v>
      </c>
      <c r="F9" s="8">
        <v>3</v>
      </c>
      <c r="G9" s="8">
        <v>13.600000000000001</v>
      </c>
      <c r="H9" s="8">
        <v>9.1999999999999993</v>
      </c>
      <c r="I9" s="8">
        <v>7.3</v>
      </c>
      <c r="J9" s="8">
        <v>12.3</v>
      </c>
    </row>
    <row r="10" spans="1:10" ht="15" customHeight="1">
      <c r="A10" s="6" t="s">
        <v>8</v>
      </c>
      <c r="B10" s="6" t="s">
        <v>16</v>
      </c>
      <c r="C10" s="25">
        <v>1039</v>
      </c>
      <c r="D10" s="25">
        <v>2134</v>
      </c>
      <c r="E10" s="21">
        <v>3480</v>
      </c>
      <c r="F10" s="7">
        <v>1331</v>
      </c>
      <c r="G10" s="7">
        <v>1733</v>
      </c>
      <c r="H10" s="7">
        <v>3845</v>
      </c>
      <c r="I10" s="7">
        <v>1328</v>
      </c>
      <c r="J10" s="7">
        <v>2989</v>
      </c>
    </row>
    <row r="11" spans="1:10" ht="15" customHeight="1">
      <c r="A11" s="6" t="s">
        <v>9</v>
      </c>
      <c r="B11" s="6" t="s">
        <v>33</v>
      </c>
      <c r="C11" s="24">
        <v>399</v>
      </c>
      <c r="D11" s="25">
        <v>423</v>
      </c>
      <c r="E11" s="21">
        <v>1185</v>
      </c>
      <c r="F11" s="7">
        <v>1396</v>
      </c>
      <c r="G11" s="7">
        <v>-22</v>
      </c>
      <c r="H11" s="7">
        <v>2591</v>
      </c>
      <c r="I11" s="7">
        <v>956</v>
      </c>
      <c r="J11" s="7">
        <v>1419</v>
      </c>
    </row>
    <row r="12" spans="1:10" ht="15" customHeight="1">
      <c r="A12" s="6" t="s">
        <v>10</v>
      </c>
      <c r="B12" s="6" t="s">
        <v>17</v>
      </c>
      <c r="C12" s="25">
        <v>640</v>
      </c>
      <c r="D12" s="25">
        <v>1711</v>
      </c>
      <c r="E12" s="21">
        <v>2295</v>
      </c>
      <c r="F12" s="7">
        <v>-65</v>
      </c>
      <c r="G12" s="7">
        <v>1755</v>
      </c>
      <c r="H12" s="7">
        <v>1254</v>
      </c>
      <c r="I12" s="7">
        <v>372</v>
      </c>
      <c r="J12" s="7">
        <v>1570</v>
      </c>
    </row>
    <row r="13" spans="1:10" ht="15" customHeight="1">
      <c r="A13" s="6" t="s">
        <v>24</v>
      </c>
      <c r="B13" s="6" t="s">
        <v>32</v>
      </c>
      <c r="C13" s="24">
        <v>2.9</v>
      </c>
      <c r="D13" s="28">
        <v>5.6</v>
      </c>
      <c r="E13" s="21">
        <v>8.5</v>
      </c>
      <c r="F13" s="8">
        <v>10.3</v>
      </c>
      <c r="G13" s="8">
        <v>11.600000000000001</v>
      </c>
      <c r="H13" s="8">
        <v>9.917206159242733</v>
      </c>
      <c r="I13" s="8">
        <v>6.798054773483492</v>
      </c>
      <c r="J13" s="8">
        <v>9.3208182611949599</v>
      </c>
    </row>
    <row r="14" spans="1:10" ht="15" customHeight="1">
      <c r="A14" s="6" t="s">
        <v>25</v>
      </c>
      <c r="B14" s="6" t="s">
        <v>34</v>
      </c>
      <c r="C14" s="26">
        <v>8.9</v>
      </c>
      <c r="D14" s="28">
        <v>7</v>
      </c>
      <c r="E14" s="21">
        <v>5</v>
      </c>
      <c r="F14" s="8">
        <v>12</v>
      </c>
      <c r="G14" s="8">
        <v>8.4</v>
      </c>
      <c r="H14" s="8">
        <v>1.9</v>
      </c>
      <c r="I14" s="8">
        <v>4.8</v>
      </c>
      <c r="J14" s="8">
        <v>2</v>
      </c>
    </row>
    <row r="15" spans="1:10" ht="15" customHeight="1">
      <c r="A15" s="6" t="s">
        <v>11</v>
      </c>
      <c r="B15" s="6" t="s">
        <v>18</v>
      </c>
      <c r="C15" s="25">
        <v>91835</v>
      </c>
      <c r="D15" s="25">
        <v>88813</v>
      </c>
      <c r="E15" s="21">
        <v>91001</v>
      </c>
      <c r="F15" s="7">
        <v>78368</v>
      </c>
      <c r="G15" s="7">
        <v>55345</v>
      </c>
      <c r="H15" s="7">
        <v>30433</v>
      </c>
      <c r="I15" s="7">
        <v>36987</v>
      </c>
      <c r="J15" s="7">
        <v>28010</v>
      </c>
    </row>
    <row r="16" spans="1:10" ht="15" customHeight="1">
      <c r="A16" s="6" t="s">
        <v>26</v>
      </c>
      <c r="B16" s="6" t="s">
        <v>35</v>
      </c>
      <c r="C16" s="24">
        <v>29.5</v>
      </c>
      <c r="D16" s="28">
        <v>24.8</v>
      </c>
      <c r="E16" s="21">
        <v>24.4</v>
      </c>
      <c r="F16" s="8">
        <v>25.9</v>
      </c>
      <c r="G16" s="8">
        <v>34.4</v>
      </c>
      <c r="H16" s="8">
        <v>31.3</v>
      </c>
      <c r="I16" s="8">
        <v>18.173953010517209</v>
      </c>
      <c r="J16" s="8">
        <v>10.360585505176722</v>
      </c>
    </row>
    <row r="17" spans="1:10" ht="15" customHeight="1">
      <c r="A17" s="6" t="s">
        <v>27</v>
      </c>
      <c r="B17" s="6" t="s">
        <v>36</v>
      </c>
      <c r="C17" s="24">
        <v>52</v>
      </c>
      <c r="D17" s="28">
        <v>61.6</v>
      </c>
      <c r="E17" s="21">
        <v>62.6</v>
      </c>
      <c r="F17" s="8">
        <v>62.1</v>
      </c>
      <c r="G17" s="8">
        <v>51.6</v>
      </c>
      <c r="H17" s="8">
        <v>54.500000000000007</v>
      </c>
      <c r="I17" s="8">
        <v>64.900000000000006</v>
      </c>
      <c r="J17" s="8">
        <v>35</v>
      </c>
    </row>
    <row r="18" spans="1:10" ht="15" customHeight="1">
      <c r="A18" s="6" t="s">
        <v>1</v>
      </c>
      <c r="B18" s="6" t="s">
        <v>2</v>
      </c>
      <c r="C18" s="24">
        <v>4.5999999999999996</v>
      </c>
      <c r="D18" s="28">
        <v>2.2999999999999998</v>
      </c>
      <c r="E18" s="21">
        <v>1.7</v>
      </c>
      <c r="F18" s="8">
        <v>2.5</v>
      </c>
      <c r="G18" s="8">
        <v>4.2</v>
      </c>
      <c r="H18" s="8">
        <v>3.5</v>
      </c>
      <c r="I18" s="8">
        <v>2.2152317880794703</v>
      </c>
      <c r="J18" s="8">
        <v>1.3581463414634147</v>
      </c>
    </row>
    <row r="19" spans="1:10" ht="15" customHeight="1">
      <c r="A19" s="6" t="s">
        <v>85</v>
      </c>
      <c r="B19" s="6" t="s">
        <v>86</v>
      </c>
      <c r="C19" s="24">
        <v>4.2</v>
      </c>
      <c r="D19" s="28">
        <v>9.6999999999999993</v>
      </c>
      <c r="E19" s="21">
        <v>16.399999999999999</v>
      </c>
      <c r="F19" s="8">
        <v>6.8</v>
      </c>
      <c r="G19" s="8">
        <v>18</v>
      </c>
      <c r="H19" s="8">
        <v>47.199999999999996</v>
      </c>
      <c r="I19" s="8">
        <v>27.6</v>
      </c>
      <c r="J19" s="8">
        <v>122</v>
      </c>
    </row>
    <row r="20" spans="1:10" ht="15" customHeight="1">
      <c r="A20" s="6" t="s">
        <v>87</v>
      </c>
      <c r="B20" s="6" t="s">
        <v>97</v>
      </c>
      <c r="C20" s="26">
        <v>1.9</v>
      </c>
      <c r="D20" s="28">
        <v>2</v>
      </c>
      <c r="E20" s="21">
        <v>5.8</v>
      </c>
      <c r="F20" s="8">
        <v>7.2</v>
      </c>
      <c r="G20" s="8">
        <v>0</v>
      </c>
      <c r="H20" s="8">
        <v>32</v>
      </c>
      <c r="I20" s="8">
        <v>19.600000000000001</v>
      </c>
      <c r="J20" s="8">
        <v>59.599999999999994</v>
      </c>
    </row>
    <row r="21" spans="1:10" ht="15" customHeight="1">
      <c r="A21" s="6" t="s">
        <v>28</v>
      </c>
      <c r="B21" s="6" t="s">
        <v>37</v>
      </c>
      <c r="C21" s="24">
        <v>1.2</v>
      </c>
      <c r="D21" s="28">
        <v>2.4</v>
      </c>
      <c r="E21" s="21">
        <v>4.0999999999999996</v>
      </c>
      <c r="F21" s="8">
        <v>2</v>
      </c>
      <c r="G21" s="8">
        <v>4</v>
      </c>
      <c r="H21" s="8">
        <v>11.4</v>
      </c>
      <c r="I21" s="8">
        <v>4.1000000000000005</v>
      </c>
      <c r="J21" s="8">
        <v>11.200000000000001</v>
      </c>
    </row>
    <row r="22" spans="1:10" ht="15" customHeight="1">
      <c r="A22" s="20"/>
      <c r="B22" s="20" t="s">
        <v>77</v>
      </c>
      <c r="C22" s="20"/>
      <c r="D22" s="20"/>
      <c r="E22" s="20"/>
    </row>
    <row r="23" spans="1:10" ht="15" customHeight="1">
      <c r="A23" s="3"/>
      <c r="B23" s="3"/>
      <c r="C23" s="3"/>
      <c r="D23" s="3"/>
      <c r="E23" s="3"/>
    </row>
    <row r="24" spans="1:10" ht="15" customHeight="1">
      <c r="A24" s="3"/>
      <c r="B24" s="3"/>
      <c r="C24" s="3"/>
      <c r="D24" s="3"/>
      <c r="E24" s="3"/>
    </row>
    <row r="25" spans="1:10" ht="15" customHeight="1">
      <c r="A25" s="3"/>
      <c r="B25" s="3"/>
      <c r="C25" s="3"/>
      <c r="D25" s="3"/>
      <c r="E25" s="3"/>
    </row>
    <row r="26" spans="1:10" ht="15" customHeight="1">
      <c r="A26" s="3"/>
      <c r="B26" s="3"/>
      <c r="C26" s="3"/>
      <c r="D26" s="3"/>
      <c r="E26" s="3"/>
    </row>
    <row r="27" spans="1:10" ht="15" customHeight="1">
      <c r="A27" s="3"/>
      <c r="B27" s="3"/>
      <c r="C27" s="3"/>
      <c r="D27" s="3"/>
      <c r="E27" s="3"/>
    </row>
    <row r="28" spans="1:10" ht="15" customHeight="1">
      <c r="A28" s="3"/>
      <c r="B28" s="3"/>
      <c r="C28" s="3"/>
      <c r="D28" s="3"/>
      <c r="E28" s="3"/>
    </row>
    <row r="29" spans="1:10" ht="15" customHeight="1">
      <c r="A29" s="3"/>
      <c r="B29" s="3"/>
      <c r="C29" s="3"/>
      <c r="D29" s="3"/>
      <c r="E29" s="3"/>
    </row>
    <row r="30" spans="1:10" ht="15" customHeight="1">
      <c r="A30" s="3"/>
      <c r="B30" s="3"/>
      <c r="C30" s="3"/>
      <c r="D30" s="3"/>
      <c r="E30" s="3"/>
    </row>
    <row r="31" spans="1:10" ht="15" customHeight="1">
      <c r="A31" s="3"/>
      <c r="B31" s="3"/>
      <c r="C31" s="3"/>
      <c r="D31" s="3"/>
      <c r="E31" s="3"/>
    </row>
    <row r="32" spans="1:10" ht="15" customHeight="1">
      <c r="A32" s="3"/>
      <c r="B32" s="3"/>
      <c r="C32" s="3"/>
      <c r="D32" s="3"/>
      <c r="E32" s="3"/>
    </row>
    <row r="33" spans="1:5" ht="15" customHeight="1">
      <c r="A33" s="3"/>
      <c r="B33" s="3"/>
      <c r="C33" s="3"/>
      <c r="D33" s="3"/>
      <c r="E33" s="3"/>
    </row>
    <row r="36" spans="1:5" ht="15" customHeight="1">
      <c r="A36" s="3"/>
      <c r="B36" s="3"/>
      <c r="C36" s="3"/>
      <c r="D36" s="3"/>
      <c r="E36" s="3"/>
    </row>
    <row r="37" spans="1:5" ht="15" customHeight="1">
      <c r="A37" s="3"/>
      <c r="B37" s="3"/>
      <c r="C37" s="3"/>
      <c r="D37" s="3"/>
      <c r="E37" s="3"/>
    </row>
    <row r="38" spans="1:5" ht="15" customHeight="1">
      <c r="A38" s="3"/>
      <c r="B38" s="3"/>
      <c r="C38" s="3"/>
      <c r="D38" s="3"/>
      <c r="E38" s="3"/>
    </row>
    <row r="39" spans="1:5" ht="15" customHeight="1">
      <c r="A39" s="3"/>
      <c r="B39" s="3"/>
      <c r="C39" s="3"/>
      <c r="D39" s="3"/>
      <c r="E39" s="3"/>
    </row>
    <row r="40" spans="1:5" ht="15" customHeight="1">
      <c r="A40" s="3"/>
      <c r="B40" s="3"/>
      <c r="C40" s="3"/>
      <c r="D40" s="3"/>
      <c r="E40" s="3"/>
    </row>
    <row r="41" spans="1:5" ht="15" customHeight="1">
      <c r="A41" s="3"/>
      <c r="B41" s="3"/>
      <c r="C41" s="3"/>
      <c r="D41" s="3"/>
      <c r="E41" s="3"/>
    </row>
    <row r="42" spans="1:5" ht="15" customHeight="1">
      <c r="A42" s="3"/>
      <c r="B42" s="3"/>
      <c r="C42" s="3"/>
      <c r="D42" s="3"/>
      <c r="E42" s="3"/>
    </row>
    <row r="43" spans="1:5" ht="15" customHeight="1">
      <c r="A43" s="3"/>
      <c r="B43" s="3"/>
      <c r="C43" s="3"/>
      <c r="D43" s="3"/>
      <c r="E43" s="3"/>
    </row>
    <row r="44" spans="1:5" ht="15" customHeight="1">
      <c r="A44" s="3"/>
      <c r="B44" s="3"/>
      <c r="C44" s="3"/>
      <c r="D44" s="3"/>
      <c r="E44" s="3"/>
    </row>
    <row r="45" spans="1:5" ht="15" customHeight="1">
      <c r="A45" s="3"/>
      <c r="B45" s="3"/>
      <c r="C45" s="3"/>
      <c r="D45" s="3"/>
      <c r="E45" s="3"/>
    </row>
    <row r="46" spans="1:5" ht="15" customHeight="1">
      <c r="A46" s="3"/>
      <c r="B46" s="3"/>
      <c r="C46" s="3"/>
      <c r="D46" s="3"/>
      <c r="E46" s="3"/>
    </row>
    <row r="47" spans="1:5" ht="15" customHeight="1">
      <c r="A47" s="3"/>
      <c r="B47" s="3"/>
      <c r="C47" s="3"/>
      <c r="D47" s="3"/>
      <c r="E47" s="3"/>
    </row>
    <row r="48" spans="1:5" ht="15" customHeight="1">
      <c r="A48" s="3"/>
      <c r="B48" s="3"/>
      <c r="C48" s="3"/>
      <c r="D48" s="3"/>
      <c r="E48" s="3"/>
    </row>
  </sheetData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7BB-074F-4ABB-B734-507E6CE49441}">
  <sheetPr>
    <pageSetUpPr fitToPage="1"/>
  </sheetPr>
  <dimension ref="A1:V48"/>
  <sheetViews>
    <sheetView showGridLines="0" zoomScale="150" workbookViewId="0">
      <selection activeCell="C13" sqref="C13"/>
    </sheetView>
  </sheetViews>
  <sheetFormatPr baseColWidth="10" defaultColWidth="8.83203125" defaultRowHeight="15" customHeight="1"/>
  <cols>
    <col min="1" max="1" width="41.5" style="2" bestFit="1" customWidth="1"/>
    <col min="2" max="2" width="48.6640625" style="2" bestFit="1" customWidth="1"/>
    <col min="3" max="20" width="12.83203125" style="2" customWidth="1"/>
    <col min="21" max="16384" width="8.83203125" style="2"/>
  </cols>
  <sheetData>
    <row r="1" spans="1:22" ht="15" customHeight="1">
      <c r="A1" s="10" t="s">
        <v>20</v>
      </c>
      <c r="B1" s="10" t="s">
        <v>38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22" ht="15" customHeight="1">
      <c r="A2" s="4" t="s">
        <v>0</v>
      </c>
      <c r="B2" s="4"/>
      <c r="C2" s="5" t="s">
        <v>104</v>
      </c>
      <c r="D2" s="5" t="s">
        <v>103</v>
      </c>
      <c r="E2" s="5" t="s">
        <v>102</v>
      </c>
      <c r="F2" s="5" t="s">
        <v>101</v>
      </c>
      <c r="G2" s="5" t="s">
        <v>98</v>
      </c>
      <c r="H2" s="5" t="s">
        <v>96</v>
      </c>
      <c r="I2" s="5" t="s">
        <v>84</v>
      </c>
      <c r="J2" s="5" t="s">
        <v>83</v>
      </c>
      <c r="K2" s="5" t="s">
        <v>82</v>
      </c>
      <c r="L2" s="5" t="s">
        <v>78</v>
      </c>
      <c r="M2" s="5" t="s">
        <v>79</v>
      </c>
      <c r="N2" s="5" t="s">
        <v>80</v>
      </c>
      <c r="O2" s="5" t="s">
        <v>81</v>
      </c>
      <c r="P2" s="5" t="s">
        <v>76</v>
      </c>
      <c r="Q2" s="5" t="s">
        <v>75</v>
      </c>
      <c r="R2" s="5" t="s">
        <v>39</v>
      </c>
      <c r="S2" s="5" t="s">
        <v>19</v>
      </c>
      <c r="T2" s="5" t="s">
        <v>3</v>
      </c>
    </row>
    <row r="3" spans="1:22" ht="15" customHeight="1">
      <c r="A3" s="6" t="s">
        <v>4</v>
      </c>
      <c r="B3" s="6" t="s">
        <v>12</v>
      </c>
      <c r="C3" s="7">
        <v>3844</v>
      </c>
      <c r="D3" s="7">
        <v>4526</v>
      </c>
      <c r="E3" s="7">
        <v>8825</v>
      </c>
      <c r="F3" s="7">
        <v>13857</v>
      </c>
      <c r="G3" s="7">
        <v>8206</v>
      </c>
      <c r="H3" s="7">
        <v>10542</v>
      </c>
      <c r="I3" s="24">
        <v>20433</v>
      </c>
      <c r="J3" s="25">
        <v>4814</v>
      </c>
      <c r="K3" s="21">
        <v>2271</v>
      </c>
      <c r="L3" s="21">
        <v>5087</v>
      </c>
      <c r="M3" s="24">
        <v>15458</v>
      </c>
      <c r="N3" s="21">
        <v>14615</v>
      </c>
      <c r="O3" s="21">
        <v>5975</v>
      </c>
      <c r="P3" s="7">
        <v>7248</v>
      </c>
      <c r="Q3" s="7">
        <v>1668</v>
      </c>
      <c r="R3" s="7">
        <v>2682</v>
      </c>
      <c r="S3" s="7">
        <v>1272</v>
      </c>
      <c r="T3" s="7">
        <v>8015</v>
      </c>
    </row>
    <row r="4" spans="1:22" ht="15" customHeight="1">
      <c r="A4" s="6" t="s">
        <v>5</v>
      </c>
      <c r="B4" s="6" t="s">
        <v>13</v>
      </c>
      <c r="C4" s="7">
        <v>336</v>
      </c>
      <c r="D4" s="7">
        <v>694</v>
      </c>
      <c r="E4" s="7">
        <v>2082</v>
      </c>
      <c r="F4" s="7">
        <v>1843</v>
      </c>
      <c r="G4" s="7">
        <v>1017</v>
      </c>
      <c r="H4" s="7">
        <v>2531</v>
      </c>
      <c r="I4" s="24">
        <v>3854</v>
      </c>
      <c r="J4" s="24">
        <v>340</v>
      </c>
      <c r="K4" s="21">
        <v>37</v>
      </c>
      <c r="L4" s="21">
        <v>244</v>
      </c>
      <c r="M4" s="24">
        <v>2033</v>
      </c>
      <c r="N4" s="21">
        <v>3856</v>
      </c>
      <c r="O4" s="21">
        <v>935</v>
      </c>
      <c r="P4" s="7">
        <v>1252</v>
      </c>
      <c r="Q4" s="7">
        <v>320</v>
      </c>
      <c r="R4" s="7">
        <v>96</v>
      </c>
      <c r="S4" s="7">
        <v>106</v>
      </c>
      <c r="T4" s="7">
        <v>1904</v>
      </c>
    </row>
    <row r="5" spans="1:22" ht="15" customHeight="1">
      <c r="A5" s="6" t="s">
        <v>21</v>
      </c>
      <c r="B5" s="6" t="s">
        <v>29</v>
      </c>
      <c r="C5" s="8">
        <v>8.6999999999999993</v>
      </c>
      <c r="D5" s="8">
        <v>15.3</v>
      </c>
      <c r="E5" s="8">
        <v>23.6</v>
      </c>
      <c r="F5" s="8">
        <v>13.3</v>
      </c>
      <c r="G5" s="8">
        <v>12.4</v>
      </c>
      <c r="H5" s="21">
        <v>24</v>
      </c>
      <c r="I5" s="24">
        <v>18.899999999999999</v>
      </c>
      <c r="J5" s="24">
        <v>6.6</v>
      </c>
      <c r="K5" s="21">
        <v>1.6</v>
      </c>
      <c r="L5" s="21">
        <v>4.8</v>
      </c>
      <c r="M5" s="24">
        <v>13.2</v>
      </c>
      <c r="N5" s="21">
        <v>26.4</v>
      </c>
      <c r="O5" s="21">
        <v>15.6</v>
      </c>
      <c r="P5" s="8">
        <v>17.3</v>
      </c>
      <c r="Q5" s="8">
        <v>19.2</v>
      </c>
      <c r="R5" s="8">
        <v>3.6</v>
      </c>
      <c r="S5" s="8">
        <v>8.3000000000000007</v>
      </c>
      <c r="T5" s="8">
        <v>23.799999999999997</v>
      </c>
      <c r="U5" s="9"/>
      <c r="V5" s="9"/>
    </row>
    <row r="6" spans="1:22" ht="15" customHeight="1">
      <c r="A6" s="6" t="s">
        <v>6</v>
      </c>
      <c r="B6" s="6" t="s">
        <v>14</v>
      </c>
      <c r="C6" s="7">
        <v>-333</v>
      </c>
      <c r="D6" s="7">
        <v>346</v>
      </c>
      <c r="E6" s="7">
        <v>1603</v>
      </c>
      <c r="F6" s="7">
        <v>1078</v>
      </c>
      <c r="G6" s="7">
        <v>332</v>
      </c>
      <c r="H6" s="7">
        <v>1998</v>
      </c>
      <c r="I6" s="24">
        <v>3190</v>
      </c>
      <c r="J6" s="24">
        <v>-292</v>
      </c>
      <c r="K6" s="21">
        <v>-564</v>
      </c>
      <c r="L6" s="21">
        <v>-272</v>
      </c>
      <c r="M6" s="24">
        <v>1585</v>
      </c>
      <c r="N6" s="21">
        <v>3212</v>
      </c>
      <c r="O6" s="21">
        <v>514</v>
      </c>
      <c r="P6" s="7">
        <v>749</v>
      </c>
      <c r="Q6" s="7">
        <v>-19</v>
      </c>
      <c r="R6" s="7">
        <v>-186</v>
      </c>
      <c r="S6" s="7">
        <v>-314</v>
      </c>
      <c r="T6" s="7">
        <v>1466</v>
      </c>
      <c r="U6" s="9"/>
      <c r="V6" s="9"/>
    </row>
    <row r="7" spans="1:22" ht="15" customHeight="1">
      <c r="A7" s="6" t="s">
        <v>22</v>
      </c>
      <c r="B7" s="6" t="s">
        <v>30</v>
      </c>
      <c r="C7" s="8">
        <v>-8.6999999999999993</v>
      </c>
      <c r="D7" s="8">
        <v>7.6</v>
      </c>
      <c r="E7" s="8">
        <v>18.2</v>
      </c>
      <c r="F7" s="8">
        <v>7.8</v>
      </c>
      <c r="G7" s="8">
        <v>4</v>
      </c>
      <c r="H7" s="27">
        <v>19</v>
      </c>
      <c r="I7" s="24">
        <v>15.6</v>
      </c>
      <c r="J7" s="24">
        <v>-5.7</v>
      </c>
      <c r="K7" s="21">
        <v>-24.8</v>
      </c>
      <c r="L7" s="21">
        <v>-5.4</v>
      </c>
      <c r="M7" s="24">
        <v>10.3</v>
      </c>
      <c r="N7" s="21">
        <v>22</v>
      </c>
      <c r="O7" s="21">
        <v>8.6</v>
      </c>
      <c r="P7" s="8">
        <v>10.4</v>
      </c>
      <c r="Q7" s="8">
        <v>-1.1000000000000001</v>
      </c>
      <c r="R7" s="8">
        <v>-6.9</v>
      </c>
      <c r="S7" s="8">
        <v>-24.7</v>
      </c>
      <c r="T7" s="8">
        <v>18.3</v>
      </c>
      <c r="U7" s="9"/>
      <c r="V7" s="9"/>
    </row>
    <row r="8" spans="1:22" ht="15" customHeight="1">
      <c r="A8" s="6" t="s">
        <v>7</v>
      </c>
      <c r="B8" s="6" t="s">
        <v>15</v>
      </c>
      <c r="C8" s="7">
        <v>-313</v>
      </c>
      <c r="D8" s="7">
        <v>367</v>
      </c>
      <c r="E8" s="7">
        <v>1630</v>
      </c>
      <c r="F8" s="7">
        <v>1104</v>
      </c>
      <c r="G8" s="7">
        <v>358</v>
      </c>
      <c r="H8" s="21">
        <v>2050</v>
      </c>
      <c r="I8" s="24">
        <v>3237</v>
      </c>
      <c r="J8" s="24">
        <v>-239</v>
      </c>
      <c r="K8" s="21">
        <v>-512</v>
      </c>
      <c r="L8" s="21">
        <v>-220</v>
      </c>
      <c r="M8" s="24">
        <v>1632</v>
      </c>
      <c r="N8" s="21">
        <v>3258</v>
      </c>
      <c r="O8" s="21">
        <v>560</v>
      </c>
      <c r="P8" s="7">
        <v>798</v>
      </c>
      <c r="Q8" s="7">
        <v>16</v>
      </c>
      <c r="R8" s="7">
        <v>-151</v>
      </c>
      <c r="S8" s="7">
        <v>-279</v>
      </c>
      <c r="T8" s="7">
        <v>1505</v>
      </c>
      <c r="U8" s="9"/>
      <c r="V8" s="9"/>
    </row>
    <row r="9" spans="1:22" ht="15" customHeight="1">
      <c r="A9" s="6" t="s">
        <v>23</v>
      </c>
      <c r="B9" s="6" t="s">
        <v>31</v>
      </c>
      <c r="C9" s="8">
        <v>-8.1</v>
      </c>
      <c r="D9" s="8">
        <v>8.1</v>
      </c>
      <c r="E9" s="8">
        <v>18.5</v>
      </c>
      <c r="F9" s="8">
        <v>8</v>
      </c>
      <c r="G9" s="8">
        <v>4.4000000000000004</v>
      </c>
      <c r="H9" s="21">
        <v>19.399999999999999</v>
      </c>
      <c r="I9" s="24">
        <v>15.8</v>
      </c>
      <c r="J9" s="24">
        <v>-4.5999999999999996</v>
      </c>
      <c r="K9" s="21">
        <v>-22.5</v>
      </c>
      <c r="L9" s="21">
        <v>-4.3</v>
      </c>
      <c r="M9" s="24">
        <v>10.6</v>
      </c>
      <c r="N9" s="21">
        <v>22.3</v>
      </c>
      <c r="O9" s="21">
        <v>9.4</v>
      </c>
      <c r="P9" s="8">
        <v>11</v>
      </c>
      <c r="Q9" s="23">
        <v>1</v>
      </c>
      <c r="R9" s="8">
        <v>-5.6</v>
      </c>
      <c r="S9" s="8">
        <v>-21.9</v>
      </c>
      <c r="T9" s="8">
        <v>18.8</v>
      </c>
      <c r="U9" s="9"/>
      <c r="V9" s="9"/>
    </row>
    <row r="10" spans="1:22" ht="15" customHeight="1">
      <c r="A10" s="6" t="s">
        <v>8</v>
      </c>
      <c r="B10" s="6" t="s">
        <v>16</v>
      </c>
      <c r="C10" s="7">
        <v>-774</v>
      </c>
      <c r="D10" s="7">
        <v>-486</v>
      </c>
      <c r="E10" s="7">
        <v>1243</v>
      </c>
      <c r="F10" s="7">
        <v>379</v>
      </c>
      <c r="G10" s="7">
        <v>-97</v>
      </c>
      <c r="H10" s="21">
        <v>957</v>
      </c>
      <c r="I10" s="24">
        <v>2703</v>
      </c>
      <c r="J10" s="24">
        <v>-561</v>
      </c>
      <c r="K10" s="21">
        <v>-965</v>
      </c>
      <c r="L10" s="21">
        <v>-1311</v>
      </c>
      <c r="M10" s="24">
        <v>1190</v>
      </c>
      <c r="N10" s="21">
        <v>3449</v>
      </c>
      <c r="O10" s="21">
        <v>139</v>
      </c>
      <c r="P10" s="7">
        <v>1460</v>
      </c>
      <c r="Q10" s="7">
        <v>129</v>
      </c>
      <c r="R10" s="7">
        <v>-280</v>
      </c>
      <c r="S10" s="7">
        <v>22</v>
      </c>
      <c r="T10" s="7">
        <v>1551</v>
      </c>
      <c r="U10" s="9"/>
      <c r="V10" s="9"/>
    </row>
    <row r="11" spans="1:22" ht="15" customHeight="1">
      <c r="A11" s="19" t="s">
        <v>9</v>
      </c>
      <c r="B11" s="19" t="s">
        <v>33</v>
      </c>
      <c r="C11" s="29">
        <v>-835</v>
      </c>
      <c r="D11" s="29">
        <v>-538</v>
      </c>
      <c r="E11" s="29">
        <v>1133</v>
      </c>
      <c r="F11" s="29">
        <v>24</v>
      </c>
      <c r="G11" s="7">
        <v>-220</v>
      </c>
      <c r="H11" s="21">
        <v>578</v>
      </c>
      <c r="I11" s="24">
        <v>1371</v>
      </c>
      <c r="J11" s="24">
        <v>-647</v>
      </c>
      <c r="K11" s="21">
        <v>-879</v>
      </c>
      <c r="L11" s="21">
        <v>-1100</v>
      </c>
      <c r="M11" s="24">
        <v>469</v>
      </c>
      <c r="N11" s="21">
        <v>1563</v>
      </c>
      <c r="O11" s="21">
        <v>240</v>
      </c>
      <c r="P11" s="7">
        <v>1537</v>
      </c>
      <c r="Q11" s="7">
        <v>132</v>
      </c>
      <c r="R11" s="7">
        <v>-278</v>
      </c>
      <c r="S11" s="7">
        <v>5</v>
      </c>
      <c r="T11" s="7">
        <v>153</v>
      </c>
      <c r="U11" s="9"/>
      <c r="V11" s="9"/>
    </row>
    <row r="12" spans="1:22" ht="15" customHeight="1">
      <c r="A12" s="19" t="s">
        <v>10</v>
      </c>
      <c r="B12" s="19" t="s">
        <v>17</v>
      </c>
      <c r="C12" s="7">
        <v>61</v>
      </c>
      <c r="D12" s="7">
        <v>52</v>
      </c>
      <c r="E12" s="7">
        <v>110</v>
      </c>
      <c r="F12" s="7">
        <v>355</v>
      </c>
      <c r="G12" s="7">
        <v>123</v>
      </c>
      <c r="H12" s="21">
        <v>379</v>
      </c>
      <c r="I12" s="24">
        <f>I10-I11</f>
        <v>1332</v>
      </c>
      <c r="J12" s="24">
        <f>J10-J11</f>
        <v>86</v>
      </c>
      <c r="K12" s="21">
        <v>-86</v>
      </c>
      <c r="L12" s="21">
        <v>-211</v>
      </c>
      <c r="M12" s="24">
        <v>721</v>
      </c>
      <c r="N12" s="21">
        <v>1886</v>
      </c>
      <c r="O12" s="21">
        <v>-101</v>
      </c>
      <c r="P12" s="7">
        <v>-77</v>
      </c>
      <c r="Q12" s="7">
        <v>-3</v>
      </c>
      <c r="R12" s="7">
        <v>-2</v>
      </c>
      <c r="S12" s="7">
        <v>17</v>
      </c>
      <c r="T12" s="7">
        <v>1398</v>
      </c>
      <c r="U12" s="9"/>
      <c r="V12" s="9"/>
    </row>
    <row r="13" spans="1:22" ht="15" customHeight="1">
      <c r="A13" s="6" t="s">
        <v>24</v>
      </c>
      <c r="B13" s="6" t="s">
        <v>32</v>
      </c>
      <c r="C13" s="8">
        <v>-20.100000000000001</v>
      </c>
      <c r="D13" s="8">
        <v>-10.7</v>
      </c>
      <c r="E13" s="8">
        <v>14.1</v>
      </c>
      <c r="F13" s="8">
        <v>2.7</v>
      </c>
      <c r="G13" s="8">
        <v>-1.2</v>
      </c>
      <c r="H13" s="21">
        <v>9.1</v>
      </c>
      <c r="I13" s="24">
        <v>13.2</v>
      </c>
      <c r="J13" s="24">
        <v>-10.9</v>
      </c>
      <c r="K13" s="21">
        <v>-42.5</v>
      </c>
      <c r="L13" s="21">
        <v>-25.8</v>
      </c>
      <c r="M13" s="24">
        <v>7.7</v>
      </c>
      <c r="N13" s="21">
        <v>23.6</v>
      </c>
      <c r="O13" s="21">
        <v>2.2999999999999998</v>
      </c>
      <c r="P13" s="8">
        <v>20.100000000000001</v>
      </c>
      <c r="Q13" s="8">
        <v>7.7</v>
      </c>
      <c r="R13" s="8">
        <v>-10.4</v>
      </c>
      <c r="S13" s="8">
        <v>1.7000000000000002</v>
      </c>
      <c r="T13" s="8">
        <v>19.400000000000002</v>
      </c>
      <c r="U13" s="9"/>
      <c r="V13" s="9"/>
    </row>
    <row r="14" spans="1:22" ht="15" customHeight="1">
      <c r="A14" s="6" t="s">
        <v>99</v>
      </c>
      <c r="B14" s="6" t="s">
        <v>34</v>
      </c>
      <c r="C14" s="8">
        <v>17.5</v>
      </c>
      <c r="D14" s="8">
        <v>25</v>
      </c>
      <c r="E14" s="8">
        <v>7.5</v>
      </c>
      <c r="F14" s="8">
        <v>4.9000000000000004</v>
      </c>
      <c r="G14" s="8">
        <v>8.4</v>
      </c>
      <c r="H14" s="21">
        <v>7.2</v>
      </c>
      <c r="I14" s="24">
        <v>3.3</v>
      </c>
      <c r="J14" s="24">
        <v>12.6</v>
      </c>
      <c r="K14" s="21">
        <v>27.7</v>
      </c>
      <c r="L14" s="21">
        <v>10.5</v>
      </c>
      <c r="M14" s="24">
        <v>2.9</v>
      </c>
      <c r="N14" s="21">
        <v>4.4000000000000004</v>
      </c>
      <c r="O14" s="21">
        <v>7</v>
      </c>
      <c r="P14" s="8">
        <v>6.9</v>
      </c>
      <c r="Q14" s="23">
        <v>20.3</v>
      </c>
      <c r="R14" s="23">
        <v>11.9</v>
      </c>
      <c r="S14" s="8">
        <v>33.800000000000004</v>
      </c>
      <c r="T14" s="8">
        <v>5.8000000000000007</v>
      </c>
      <c r="U14" s="9"/>
      <c r="V14" s="9"/>
    </row>
    <row r="15" spans="1:22" ht="15" customHeight="1">
      <c r="A15" s="6" t="s">
        <v>11</v>
      </c>
      <c r="B15" s="6" t="s">
        <v>18</v>
      </c>
      <c r="C15" s="7">
        <v>97288</v>
      </c>
      <c r="D15" s="7">
        <v>91835</v>
      </c>
      <c r="E15" s="7">
        <v>80666</v>
      </c>
      <c r="F15" s="7">
        <v>76724</v>
      </c>
      <c r="G15" s="7">
        <v>83924</v>
      </c>
      <c r="H15" s="7">
        <v>88813</v>
      </c>
      <c r="I15" s="24">
        <v>93442</v>
      </c>
      <c r="J15" s="25">
        <v>97563</v>
      </c>
      <c r="K15" s="21">
        <v>96868</v>
      </c>
      <c r="L15" s="21">
        <v>90988</v>
      </c>
      <c r="M15" s="24">
        <v>85797</v>
      </c>
      <c r="N15" s="21">
        <v>83284</v>
      </c>
      <c r="O15" s="21">
        <v>80104</v>
      </c>
      <c r="P15" s="22">
        <v>78450</v>
      </c>
      <c r="Q15" s="7">
        <v>74300</v>
      </c>
      <c r="R15" s="7">
        <v>64297</v>
      </c>
      <c r="S15" s="22">
        <v>53969</v>
      </c>
      <c r="T15" s="7">
        <v>55345</v>
      </c>
      <c r="U15" s="9"/>
      <c r="V15" s="9"/>
    </row>
    <row r="16" spans="1:22" ht="15" customHeight="1">
      <c r="A16" s="6" t="s">
        <v>26</v>
      </c>
      <c r="B16" s="6" t="s">
        <v>35</v>
      </c>
      <c r="C16" s="8">
        <v>27</v>
      </c>
      <c r="D16" s="8">
        <v>29.5</v>
      </c>
      <c r="E16" s="8">
        <v>26.8</v>
      </c>
      <c r="F16" s="8">
        <v>26.8</v>
      </c>
      <c r="G16" s="8">
        <v>25.7</v>
      </c>
      <c r="H16" s="21">
        <v>24.8</v>
      </c>
      <c r="I16" s="24">
        <v>23.6</v>
      </c>
      <c r="J16" s="24">
        <v>21.2</v>
      </c>
      <c r="K16" s="21">
        <v>21.9</v>
      </c>
      <c r="L16" s="21">
        <v>24.3</v>
      </c>
      <c r="M16" s="24">
        <v>27</v>
      </c>
      <c r="N16" s="21">
        <v>26.6</v>
      </c>
      <c r="O16" s="21">
        <v>25.6</v>
      </c>
      <c r="P16" s="8">
        <v>25.9</v>
      </c>
      <c r="Q16" s="8">
        <v>25.6</v>
      </c>
      <c r="R16" s="8">
        <v>29.4</v>
      </c>
      <c r="S16" s="8">
        <v>33.800000000000004</v>
      </c>
      <c r="T16" s="8">
        <v>34.4</v>
      </c>
      <c r="U16" s="9"/>
      <c r="V16" s="9"/>
    </row>
    <row r="17" spans="1:22" ht="15" customHeight="1">
      <c r="A17" s="6" t="s">
        <v>100</v>
      </c>
      <c r="B17" s="6" t="s">
        <v>36</v>
      </c>
      <c r="C17" s="8">
        <v>52.9</v>
      </c>
      <c r="D17" s="8">
        <v>52</v>
      </c>
      <c r="E17" s="8">
        <v>55.7</v>
      </c>
      <c r="F17" s="8">
        <v>56.8</v>
      </c>
      <c r="G17" s="8">
        <v>60.5</v>
      </c>
      <c r="H17" s="21">
        <v>61.8</v>
      </c>
      <c r="I17" s="24">
        <v>61.3</v>
      </c>
      <c r="J17" s="24">
        <v>64.5</v>
      </c>
      <c r="K17" s="21">
        <v>66.2</v>
      </c>
      <c r="L17" s="21">
        <v>62.6</v>
      </c>
      <c r="M17" s="24">
        <v>57.2</v>
      </c>
      <c r="N17" s="21">
        <v>55.6</v>
      </c>
      <c r="O17" s="21">
        <v>61.6</v>
      </c>
      <c r="P17" s="8">
        <v>62.2</v>
      </c>
      <c r="Q17" s="8">
        <v>61.7</v>
      </c>
      <c r="R17" s="8">
        <v>57.9</v>
      </c>
      <c r="S17" s="8">
        <v>54.300000000000004</v>
      </c>
      <c r="T17" s="8">
        <v>51.6</v>
      </c>
      <c r="U17" s="9"/>
      <c r="V17" s="9"/>
    </row>
    <row r="18" spans="1:22" ht="15" customHeight="1">
      <c r="A18" s="6" t="s">
        <v>1</v>
      </c>
      <c r="B18" s="6" t="s">
        <v>2</v>
      </c>
      <c r="C18" s="8">
        <v>4.7</v>
      </c>
      <c r="D18" s="8">
        <v>4.5999999999999996</v>
      </c>
      <c r="E18" s="8">
        <v>3.9</v>
      </c>
      <c r="F18" s="8">
        <v>3.7</v>
      </c>
      <c r="G18" s="8">
        <v>2.6</v>
      </c>
      <c r="H18" s="21">
        <v>2.2999999999999998</v>
      </c>
      <c r="I18" s="24">
        <v>2.5</v>
      </c>
      <c r="J18" s="24">
        <v>2.1</v>
      </c>
      <c r="K18" s="21">
        <v>2.1</v>
      </c>
      <c r="L18" s="21">
        <v>1.7</v>
      </c>
      <c r="M18" s="24">
        <v>6.2</v>
      </c>
      <c r="N18" s="21">
        <v>3.4</v>
      </c>
      <c r="O18" s="21">
        <v>2.5</v>
      </c>
      <c r="P18" s="8">
        <v>2.5</v>
      </c>
      <c r="Q18" s="23">
        <v>7.8</v>
      </c>
      <c r="R18" s="8">
        <v>6.8</v>
      </c>
      <c r="S18" s="8">
        <v>5.8</v>
      </c>
      <c r="T18" s="8">
        <v>5.3</v>
      </c>
      <c r="U18" s="9"/>
      <c r="V18" s="9"/>
    </row>
    <row r="19" spans="1:22" ht="15" customHeight="1">
      <c r="A19" s="6" t="s">
        <v>91</v>
      </c>
      <c r="B19" s="6" t="s">
        <v>86</v>
      </c>
      <c r="C19" s="8">
        <v>1.5</v>
      </c>
      <c r="D19" s="8">
        <v>4.2</v>
      </c>
      <c r="E19" s="8">
        <v>12.4</v>
      </c>
      <c r="F19" s="8">
        <v>4.3</v>
      </c>
      <c r="G19" s="8">
        <v>11.4</v>
      </c>
      <c r="H19" s="21">
        <v>9.6999999999999993</v>
      </c>
      <c r="I19" s="24">
        <v>-0.6</v>
      </c>
      <c r="J19" s="24">
        <v>-7.6</v>
      </c>
      <c r="K19" s="21">
        <v>11.4</v>
      </c>
      <c r="L19" s="21">
        <v>16.3</v>
      </c>
      <c r="M19" s="24">
        <v>29.5</v>
      </c>
      <c r="N19" s="21">
        <v>25.2</v>
      </c>
      <c r="O19" s="21">
        <v>7.3</v>
      </c>
      <c r="P19" s="23">
        <v>8.9</v>
      </c>
      <c r="Q19" s="23">
        <v>12.1</v>
      </c>
      <c r="R19" s="23">
        <v>17</v>
      </c>
      <c r="S19" s="23">
        <v>16.5</v>
      </c>
      <c r="T19" s="8">
        <v>18</v>
      </c>
      <c r="U19" s="9"/>
      <c r="V19" s="9"/>
    </row>
    <row r="20" spans="1:22" ht="15" customHeight="1">
      <c r="A20" s="19" t="s">
        <v>87</v>
      </c>
      <c r="B20" s="19" t="s">
        <v>88</v>
      </c>
      <c r="C20" s="8">
        <v>-1</v>
      </c>
      <c r="D20" s="8">
        <v>1.9</v>
      </c>
      <c r="E20" s="8">
        <v>3.7</v>
      </c>
      <c r="F20" s="8">
        <v>-6.7</v>
      </c>
      <c r="G20" s="8">
        <v>14</v>
      </c>
      <c r="H20" s="26">
        <v>2</v>
      </c>
      <c r="I20" s="24">
        <v>-5.9</v>
      </c>
      <c r="J20" s="24">
        <v>-10.4</v>
      </c>
      <c r="K20" s="21">
        <v>0.3</v>
      </c>
      <c r="L20" s="21">
        <v>5.7</v>
      </c>
      <c r="M20" s="24">
        <v>18.7</v>
      </c>
      <c r="N20" s="21">
        <v>17.3</v>
      </c>
      <c r="O20" s="21">
        <v>8.4</v>
      </c>
      <c r="P20" s="23">
        <v>9.5</v>
      </c>
      <c r="Q20" s="23">
        <v>-0.5</v>
      </c>
      <c r="R20" s="23">
        <v>-2.4</v>
      </c>
      <c r="S20" s="8">
        <v>-1</v>
      </c>
      <c r="T20" s="8">
        <v>0</v>
      </c>
      <c r="U20" s="9"/>
      <c r="V20" s="9"/>
    </row>
    <row r="21" spans="1:22" ht="15" customHeight="1">
      <c r="A21" s="6" t="s">
        <v>28</v>
      </c>
      <c r="B21" s="6" t="s">
        <v>37</v>
      </c>
      <c r="C21" s="8">
        <v>0.4</v>
      </c>
      <c r="D21" s="8">
        <v>1.2</v>
      </c>
      <c r="E21" s="8">
        <v>3.1</v>
      </c>
      <c r="F21" s="8">
        <v>1</v>
      </c>
      <c r="G21" s="8">
        <v>3.3</v>
      </c>
      <c r="H21" s="21">
        <v>2.4</v>
      </c>
      <c r="I21" s="24">
        <v>-0.1</v>
      </c>
      <c r="J21" s="24">
        <v>-1.8</v>
      </c>
      <c r="K21" s="21">
        <v>2.5</v>
      </c>
      <c r="L21" s="21">
        <v>4.0999999999999996</v>
      </c>
      <c r="M21" s="24">
        <v>7.8</v>
      </c>
      <c r="N21" s="21">
        <v>7</v>
      </c>
      <c r="O21" s="21">
        <v>2.1</v>
      </c>
      <c r="P21" s="8">
        <v>2</v>
      </c>
      <c r="Q21" s="23">
        <v>3</v>
      </c>
      <c r="R21" s="23">
        <v>3.1</v>
      </c>
      <c r="S21" s="8">
        <v>3.5000000000000004</v>
      </c>
      <c r="T21" s="8">
        <v>4</v>
      </c>
      <c r="U21" s="9"/>
      <c r="V21" s="9"/>
    </row>
    <row r="23" spans="1:22" ht="1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22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22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22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22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22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22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22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2" ht="1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22" ht="1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6" spans="1:15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11" type="noConversion"/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8DC1-9271-4032-9CF8-03B8EB41C7C2}">
  <sheetPr>
    <pageSetUpPr fitToPage="1"/>
  </sheetPr>
  <dimension ref="A1:I34"/>
  <sheetViews>
    <sheetView showGridLines="0" workbookViewId="0">
      <selection activeCell="D13" sqref="D13"/>
    </sheetView>
  </sheetViews>
  <sheetFormatPr baseColWidth="10" defaultColWidth="8.83203125" defaultRowHeight="15"/>
  <cols>
    <col min="1" max="1" width="40.83203125" style="12" customWidth="1"/>
    <col min="2" max="2" width="2.5" customWidth="1"/>
    <col min="3" max="3" width="56.83203125" customWidth="1"/>
    <col min="5" max="5" width="40.83203125" customWidth="1"/>
    <col min="6" max="6" width="2.5" customWidth="1"/>
    <col min="7" max="7" width="56.83203125" customWidth="1"/>
  </cols>
  <sheetData>
    <row r="1" spans="1:9">
      <c r="A1" s="30" t="s">
        <v>72</v>
      </c>
      <c r="B1" s="30"/>
      <c r="C1" s="30"/>
      <c r="E1" s="30" t="s">
        <v>73</v>
      </c>
      <c r="F1" s="30"/>
      <c r="G1" s="30"/>
      <c r="I1" s="1"/>
    </row>
    <row r="2" spans="1:9">
      <c r="I2" s="1"/>
    </row>
    <row r="3" spans="1:9">
      <c r="A3" s="33" t="s">
        <v>21</v>
      </c>
      <c r="B3" s="32" t="s">
        <v>40</v>
      </c>
      <c r="C3" s="13" t="s">
        <v>41</v>
      </c>
      <c r="D3" s="14"/>
      <c r="E3" s="31" t="s">
        <v>29</v>
      </c>
      <c r="F3" s="32" t="s">
        <v>40</v>
      </c>
      <c r="G3" s="13" t="s">
        <v>59</v>
      </c>
      <c r="I3" s="1"/>
    </row>
    <row r="4" spans="1:9">
      <c r="A4" s="33"/>
      <c r="B4" s="32"/>
      <c r="C4" s="15" t="s">
        <v>42</v>
      </c>
      <c r="D4" s="14"/>
      <c r="E4" s="31"/>
      <c r="F4" s="32"/>
      <c r="G4" s="15" t="s">
        <v>60</v>
      </c>
      <c r="I4" s="1"/>
    </row>
    <row r="5" spans="1:9">
      <c r="A5" s="16"/>
      <c r="B5" s="14"/>
      <c r="C5" s="14"/>
      <c r="D5" s="14"/>
      <c r="E5" s="17"/>
      <c r="F5" s="14"/>
      <c r="G5" s="14"/>
      <c r="I5" s="1"/>
    </row>
    <row r="6" spans="1:9">
      <c r="A6" s="33" t="s">
        <v>22</v>
      </c>
      <c r="B6" s="32" t="s">
        <v>40</v>
      </c>
      <c r="C6" s="13" t="s">
        <v>43</v>
      </c>
      <c r="D6" s="14"/>
      <c r="E6" s="31" t="s">
        <v>30</v>
      </c>
      <c r="F6" s="32" t="s">
        <v>40</v>
      </c>
      <c r="G6" s="13" t="s">
        <v>61</v>
      </c>
      <c r="I6" s="1"/>
    </row>
    <row r="7" spans="1:9">
      <c r="A7" s="33"/>
      <c r="B7" s="32"/>
      <c r="C7" s="15" t="s">
        <v>42</v>
      </c>
      <c r="D7" s="14"/>
      <c r="E7" s="31"/>
      <c r="F7" s="32"/>
      <c r="G7" s="15" t="s">
        <v>60</v>
      </c>
      <c r="I7" s="1"/>
    </row>
    <row r="8" spans="1:9">
      <c r="A8" s="16"/>
      <c r="B8" s="14"/>
      <c r="C8" s="14"/>
      <c r="D8" s="14"/>
      <c r="E8" s="17"/>
      <c r="F8" s="14"/>
      <c r="G8" s="14"/>
      <c r="I8" s="1"/>
    </row>
    <row r="9" spans="1:9">
      <c r="A9" s="33" t="s">
        <v>23</v>
      </c>
      <c r="B9" s="32" t="s">
        <v>40</v>
      </c>
      <c r="C9" s="13" t="s">
        <v>45</v>
      </c>
      <c r="D9" s="14"/>
      <c r="E9" s="31" t="s">
        <v>31</v>
      </c>
      <c r="F9" s="32" t="s">
        <v>40</v>
      </c>
      <c r="G9" s="13" t="s">
        <v>62</v>
      </c>
      <c r="I9" s="1"/>
    </row>
    <row r="10" spans="1:9">
      <c r="A10" s="33"/>
      <c r="B10" s="32"/>
      <c r="C10" s="15" t="s">
        <v>42</v>
      </c>
      <c r="D10" s="14"/>
      <c r="E10" s="31"/>
      <c r="F10" s="32"/>
      <c r="G10" s="15" t="s">
        <v>60</v>
      </c>
      <c r="I10" s="1"/>
    </row>
    <row r="11" spans="1:9">
      <c r="A11" s="16"/>
      <c r="B11" s="14"/>
      <c r="C11" s="14"/>
      <c r="D11" s="14"/>
      <c r="E11" s="17"/>
      <c r="F11" s="14"/>
      <c r="G11" s="14"/>
      <c r="I11" s="1"/>
    </row>
    <row r="12" spans="1:9">
      <c r="A12" s="33" t="s">
        <v>24</v>
      </c>
      <c r="B12" s="32" t="s">
        <v>40</v>
      </c>
      <c r="C12" s="13" t="s">
        <v>44</v>
      </c>
      <c r="D12" s="14"/>
      <c r="E12" s="31" t="s">
        <v>32</v>
      </c>
      <c r="F12" s="32" t="s">
        <v>40</v>
      </c>
      <c r="G12" s="13" t="s">
        <v>63</v>
      </c>
      <c r="I12" s="1"/>
    </row>
    <row r="13" spans="1:9">
      <c r="A13" s="33"/>
      <c r="B13" s="32"/>
      <c r="C13" s="15" t="s">
        <v>42</v>
      </c>
      <c r="D13" s="14"/>
      <c r="E13" s="31"/>
      <c r="F13" s="32"/>
      <c r="G13" s="15" t="s">
        <v>60</v>
      </c>
      <c r="I13" s="1"/>
    </row>
    <row r="14" spans="1:9">
      <c r="A14" s="16"/>
      <c r="B14" s="14"/>
      <c r="C14" s="14"/>
      <c r="D14" s="14"/>
      <c r="E14" s="17"/>
      <c r="F14" s="14"/>
      <c r="G14" s="14"/>
    </row>
    <row r="15" spans="1:9">
      <c r="A15" s="33" t="s">
        <v>47</v>
      </c>
      <c r="B15" s="32" t="s">
        <v>40</v>
      </c>
      <c r="C15" s="13" t="s">
        <v>46</v>
      </c>
      <c r="D15" s="14"/>
      <c r="E15" s="31" t="s">
        <v>34</v>
      </c>
      <c r="F15" s="32" t="s">
        <v>40</v>
      </c>
      <c r="G15" s="13" t="s">
        <v>64</v>
      </c>
    </row>
    <row r="16" spans="1:9">
      <c r="A16" s="33"/>
      <c r="B16" s="32"/>
      <c r="C16" s="15" t="s">
        <v>42</v>
      </c>
      <c r="D16" s="14"/>
      <c r="E16" s="31"/>
      <c r="F16" s="32"/>
      <c r="G16" s="15" t="s">
        <v>60</v>
      </c>
    </row>
    <row r="17" spans="1:7">
      <c r="A17" s="16"/>
      <c r="B17" s="14"/>
      <c r="C17" s="14"/>
      <c r="D17" s="14"/>
      <c r="E17" s="17"/>
      <c r="F17" s="14"/>
      <c r="G17" s="14"/>
    </row>
    <row r="18" spans="1:7">
      <c r="A18" s="33" t="s">
        <v>26</v>
      </c>
      <c r="B18" s="32" t="s">
        <v>40</v>
      </c>
      <c r="C18" s="13" t="s">
        <v>48</v>
      </c>
      <c r="D18" s="14"/>
      <c r="E18" s="31" t="s">
        <v>35</v>
      </c>
      <c r="F18" s="32" t="s">
        <v>40</v>
      </c>
      <c r="G18" s="13" t="s">
        <v>65</v>
      </c>
    </row>
    <row r="19" spans="1:7">
      <c r="A19" s="33"/>
      <c r="B19" s="32"/>
      <c r="C19" s="15" t="s">
        <v>49</v>
      </c>
      <c r="D19" s="14"/>
      <c r="E19" s="31"/>
      <c r="F19" s="32"/>
      <c r="G19" s="15" t="s">
        <v>66</v>
      </c>
    </row>
    <row r="20" spans="1:7">
      <c r="A20" s="16"/>
      <c r="B20" s="14"/>
      <c r="C20" s="14"/>
      <c r="D20" s="14"/>
      <c r="E20" s="17"/>
      <c r="F20" s="14"/>
      <c r="G20" s="14"/>
    </row>
    <row r="21" spans="1:7">
      <c r="A21" s="33" t="s">
        <v>51</v>
      </c>
      <c r="B21" s="32" t="s">
        <v>40</v>
      </c>
      <c r="C21" s="13" t="s">
        <v>50</v>
      </c>
      <c r="D21" s="14"/>
      <c r="E21" s="31" t="s">
        <v>58</v>
      </c>
      <c r="F21" s="32" t="s">
        <v>40</v>
      </c>
      <c r="G21" s="13" t="s">
        <v>67</v>
      </c>
    </row>
    <row r="22" spans="1:7">
      <c r="A22" s="33"/>
      <c r="B22" s="32"/>
      <c r="C22" s="15" t="s">
        <v>49</v>
      </c>
      <c r="D22" s="14"/>
      <c r="E22" s="31"/>
      <c r="F22" s="32"/>
      <c r="G22" s="15" t="s">
        <v>66</v>
      </c>
    </row>
    <row r="23" spans="1:7">
      <c r="A23" s="16"/>
      <c r="B23" s="14"/>
      <c r="C23" s="14"/>
      <c r="D23" s="14"/>
      <c r="E23" s="17"/>
      <c r="F23" s="14"/>
      <c r="G23" s="14"/>
    </row>
    <row r="24" spans="1:7">
      <c r="A24" s="33" t="s">
        <v>52</v>
      </c>
      <c r="B24" s="32" t="s">
        <v>40</v>
      </c>
      <c r="C24" s="13" t="s">
        <v>53</v>
      </c>
      <c r="D24" s="14"/>
      <c r="E24" s="31" t="s">
        <v>2</v>
      </c>
      <c r="F24" s="32" t="s">
        <v>40</v>
      </c>
      <c r="G24" s="13" t="s">
        <v>68</v>
      </c>
    </row>
    <row r="25" spans="1:7">
      <c r="A25" s="33"/>
      <c r="B25" s="32"/>
      <c r="C25" s="15" t="s">
        <v>54</v>
      </c>
      <c r="D25" s="14"/>
      <c r="E25" s="31"/>
      <c r="F25" s="32"/>
      <c r="G25" s="15" t="s">
        <v>69</v>
      </c>
    </row>
    <row r="26" spans="1:7">
      <c r="A26" s="16"/>
      <c r="B26" s="14"/>
      <c r="C26" s="14"/>
      <c r="D26" s="14"/>
      <c r="E26" s="17"/>
      <c r="F26" s="14"/>
      <c r="G26" s="14"/>
    </row>
    <row r="27" spans="1:7">
      <c r="A27" s="33" t="s">
        <v>91</v>
      </c>
      <c r="B27" s="32" t="s">
        <v>40</v>
      </c>
      <c r="C27" s="13" t="s">
        <v>55</v>
      </c>
      <c r="D27" s="14"/>
      <c r="E27" s="31" t="s">
        <v>92</v>
      </c>
      <c r="F27" s="32" t="s">
        <v>40</v>
      </c>
      <c r="G27" s="13" t="s">
        <v>70</v>
      </c>
    </row>
    <row r="28" spans="1:7">
      <c r="A28" s="33"/>
      <c r="B28" s="32"/>
      <c r="C28" s="18" t="s">
        <v>93</v>
      </c>
      <c r="D28" s="14"/>
      <c r="E28" s="31"/>
      <c r="F28" s="32"/>
      <c r="G28" s="18" t="s">
        <v>94</v>
      </c>
    </row>
    <row r="29" spans="1:7">
      <c r="A29" s="16"/>
      <c r="B29" s="14"/>
      <c r="C29" s="14"/>
      <c r="D29" s="14"/>
      <c r="E29" s="17"/>
      <c r="F29" s="14"/>
      <c r="G29" s="14"/>
    </row>
    <row r="30" spans="1:7">
      <c r="A30" s="33" t="s">
        <v>89</v>
      </c>
      <c r="B30" s="32" t="s">
        <v>40</v>
      </c>
      <c r="C30" s="13" t="s">
        <v>56</v>
      </c>
      <c r="D30" s="14"/>
      <c r="E30" s="33" t="s">
        <v>88</v>
      </c>
      <c r="F30" s="32" t="s">
        <v>40</v>
      </c>
      <c r="G30" s="13" t="s">
        <v>71</v>
      </c>
    </row>
    <row r="31" spans="1:7" ht="28">
      <c r="A31" s="33"/>
      <c r="B31" s="32"/>
      <c r="C31" s="18" t="s">
        <v>90</v>
      </c>
      <c r="D31" s="14"/>
      <c r="E31" s="33"/>
      <c r="F31" s="32"/>
      <c r="G31" s="18" t="s">
        <v>95</v>
      </c>
    </row>
    <row r="32" spans="1:7">
      <c r="A32" s="16"/>
      <c r="B32" s="14"/>
      <c r="C32" s="14"/>
      <c r="D32" s="14"/>
      <c r="E32" s="17"/>
      <c r="F32" s="14"/>
      <c r="G32" s="14"/>
    </row>
    <row r="33" spans="1:7">
      <c r="A33" s="33" t="s">
        <v>28</v>
      </c>
      <c r="B33" s="32" t="s">
        <v>40</v>
      </c>
      <c r="C33" s="13" t="s">
        <v>55</v>
      </c>
      <c r="D33" s="14"/>
      <c r="E33" s="31" t="s">
        <v>37</v>
      </c>
      <c r="F33" s="32" t="s">
        <v>40</v>
      </c>
      <c r="G33" s="13" t="s">
        <v>70</v>
      </c>
    </row>
    <row r="34" spans="1:7">
      <c r="A34" s="33"/>
      <c r="B34" s="32"/>
      <c r="C34" s="18" t="s">
        <v>57</v>
      </c>
      <c r="D34" s="14"/>
      <c r="E34" s="31"/>
      <c r="F34" s="32"/>
      <c r="G34" s="18" t="s">
        <v>74</v>
      </c>
    </row>
  </sheetData>
  <mergeCells count="46">
    <mergeCell ref="A6:A7"/>
    <mergeCell ref="B6:B7"/>
    <mergeCell ref="A9:A10"/>
    <mergeCell ref="B9:B10"/>
    <mergeCell ref="E30:E31"/>
    <mergeCell ref="B30:B31"/>
    <mergeCell ref="A30:A31"/>
    <mergeCell ref="F30:F31"/>
    <mergeCell ref="E33:E34"/>
    <mergeCell ref="F33:F34"/>
    <mergeCell ref="E3:E4"/>
    <mergeCell ref="F3:F4"/>
    <mergeCell ref="E6:E7"/>
    <mergeCell ref="F6:F7"/>
    <mergeCell ref="E9:E10"/>
    <mergeCell ref="F9:F10"/>
    <mergeCell ref="E27:E28"/>
    <mergeCell ref="F27:F28"/>
    <mergeCell ref="E12:E13"/>
    <mergeCell ref="F12:F13"/>
    <mergeCell ref="E15:E16"/>
    <mergeCell ref="F15:F16"/>
    <mergeCell ref="B33:B34"/>
    <mergeCell ref="A33:A34"/>
    <mergeCell ref="A21:A22"/>
    <mergeCell ref="B21:B22"/>
    <mergeCell ref="A24:A25"/>
    <mergeCell ref="B24:B25"/>
    <mergeCell ref="A27:A28"/>
    <mergeCell ref="B27:B28"/>
    <mergeCell ref="A1:C1"/>
    <mergeCell ref="E1:G1"/>
    <mergeCell ref="E21:E22"/>
    <mergeCell ref="F21:F22"/>
    <mergeCell ref="E24:E25"/>
    <mergeCell ref="F24:F25"/>
    <mergeCell ref="E18:E19"/>
    <mergeCell ref="F18:F19"/>
    <mergeCell ref="A12:A13"/>
    <mergeCell ref="B12:B13"/>
    <mergeCell ref="A15:A16"/>
    <mergeCell ref="B15:B16"/>
    <mergeCell ref="A18:A19"/>
    <mergeCell ref="B18:B19"/>
    <mergeCell ref="A3:A4"/>
    <mergeCell ref="B3:B4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1d26e9-a89b-43fe-a9dd-94764b10571a">
      <Terms xmlns="http://schemas.microsoft.com/office/infopath/2007/PartnerControls"/>
    </lcf76f155ced4ddcb4097134ff3c332f>
    <TaxCatchAll xmlns="5f311942-50b7-4cbe-88e1-8cfe00cffd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23FEEC8C68D418C0AEC9F2D3BB394" ma:contentTypeVersion="13" ma:contentTypeDescription="Create a new document." ma:contentTypeScope="" ma:versionID="de5cf8cc5f44c868d4ae40c1423c4897">
  <xsd:schema xmlns:xsd="http://www.w3.org/2001/XMLSchema" xmlns:xs="http://www.w3.org/2001/XMLSchema" xmlns:p="http://schemas.microsoft.com/office/2006/metadata/properties" xmlns:ns2="e71d26e9-a89b-43fe-a9dd-94764b10571a" xmlns:ns3="5f311942-50b7-4cbe-88e1-8cfe00cffd40" targetNamespace="http://schemas.microsoft.com/office/2006/metadata/properties" ma:root="true" ma:fieldsID="d5c67dc61637207a7be9626194af6d1a" ns2:_="" ns3:_="">
    <xsd:import namespace="e71d26e9-a89b-43fe-a9dd-94764b10571a"/>
    <xsd:import namespace="5f311942-50b7-4cbe-88e1-8cfe00cff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d26e9-a89b-43fe-a9dd-94764b1057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03290c9-be88-4d56-a10a-e6e121c99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11942-50b7-4cbe-88e1-8cfe00cffd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d19c59-c783-4ba5-a83c-96b7e89ba7d7}" ma:internalName="TaxCatchAll" ma:showField="CatchAllData" ma:web="5f311942-50b7-4cbe-88e1-8cfe00cff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0BF97-A759-411B-8606-C96E928A4A7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f311942-50b7-4cbe-88e1-8cfe00cffd40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71d26e9-a89b-43fe-a9dd-94764b10571a"/>
  </ds:schemaRefs>
</ds:datastoreItem>
</file>

<file path=customXml/itemProps2.xml><?xml version="1.0" encoding="utf-8"?>
<ds:datastoreItem xmlns:ds="http://schemas.openxmlformats.org/officeDocument/2006/customXml" ds:itemID="{020B8862-4A54-42BD-839A-097EAB076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d26e9-a89b-43fe-a9dd-94764b10571a"/>
    <ds:schemaRef ds:uri="5f311942-50b7-4cbe-88e1-8cfe00cff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6ABA8E-8A42-494B-AF4B-E27E452CF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Aasta</vt:lpstr>
      <vt:lpstr>Kvartal</vt:lpstr>
      <vt:lpstr>Definitsioonid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Simm</dc:creator>
  <cp:lastModifiedBy>Pilleriin Rand</cp:lastModifiedBy>
  <cp:lastPrinted>2022-08-08T11:59:32Z</cp:lastPrinted>
  <dcterms:created xsi:type="dcterms:W3CDTF">2022-06-28T07:41:57Z</dcterms:created>
  <dcterms:modified xsi:type="dcterms:W3CDTF">2026-04-28T11:26:40Z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0x010100D5923FEEC8C68D418C0AEC9F2D3BB394</vt:lpwstr>
  </property>
  <property fmtid="{D5CDD505-2E9C-101B-9397-08002B2CF9AE}" pid="3" name="MediaServiceImageTags">
    <vt:lpwstr/>
  </property>
</Properties>
</file>